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rgée de missions\GT 2024\GT - autonomie\Parcours-titrage_1°STL\"/>
    </mc:Choice>
  </mc:AlternateContent>
  <xr:revisionPtr revIDLastSave="0" documentId="13_ncr:1_{7098FB67-68B1-4E3C-ABC0-6683C7CA62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évaluation" sheetId="6" r:id="rId1"/>
  </sheets>
  <calcPr calcId="191029"/>
</workbook>
</file>

<file path=xl/calcChain.xml><?xml version="1.0" encoding="utf-8"?>
<calcChain xmlns="http://schemas.openxmlformats.org/spreadsheetml/2006/main">
  <c r="B22" i="6" l="1"/>
  <c r="S21" i="6"/>
  <c r="O21" i="6"/>
  <c r="K21" i="6"/>
  <c r="G21" i="6"/>
  <c r="C21" i="6"/>
  <c r="S20" i="6"/>
  <c r="O20" i="6"/>
  <c r="K20" i="6"/>
  <c r="G20" i="6"/>
  <c r="C20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K13" i="6" l="1"/>
  <c r="S13" i="6"/>
  <c r="C13" i="6"/>
  <c r="O13" i="6"/>
  <c r="G13" i="6"/>
</calcChain>
</file>

<file path=xl/sharedStrings.xml><?xml version="1.0" encoding="utf-8"?>
<sst xmlns="http://schemas.openxmlformats.org/spreadsheetml/2006/main" count="77" uniqueCount="26">
  <si>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</si>
  <si>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</si>
  <si>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</si>
  <si>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</si>
  <si>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</si>
  <si>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</si>
  <si>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</si>
  <si>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</si>
  <si>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</si>
  <si>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</si>
  <si>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</si>
  <si>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</si>
  <si>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</si>
  <si>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</si>
  <si>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</si>
  <si>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</si>
  <si>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</si>
  <si>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</si>
  <si>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</si>
  <si>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</si>
  <si>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</si>
  <si>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</si>
  <si>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</si>
  <si>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>STL-SPCL</t>
  </si>
  <si>
    <t>Niveau du domaine de compétences</t>
  </si>
  <si>
    <t>ECE_titrage hydrogénocarbonate dans l'eau d'évian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</si>
</sst>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5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left"/>
      <protection hidden="1"/>
    </xf>
    <xf numFmtId="0" fontId="8" fillId="2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0" fillId="2" borderId="1" xfId="0" applyFill="1" applyBorder="1" applyProtection="1">
      <protection hidden="1"/>
    </xf>
    <xf numFmtId="0" fontId="0" fillId="2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9" fillId="6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2" borderId="15" xfId="0" applyFont="1" applyFill="1" applyBorder="1" applyProtection="1">
      <protection hidden="1"/>
    </xf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2" fillId="10" borderId="12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5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3"/>
  <sheetViews>
    <sheetView tabSelected="1" zoomScale="90" zoomScaleNormal="90" workbookViewId="0">
      <selection activeCell="S13" sqref="S13:V13"/>
    </sheetView>
  </sheetViews>
  <sheetFormatPr baseColWidth="10" defaultRowHeight="15" x14ac:dyDescent="0.25"/>
  <cols>
    <col min="1" max="1" width="13.7109375" style="6" customWidth="1"/>
    <col min="2" max="2" width="10.140625" style="6" bestFit="1" customWidth="1"/>
    <col min="3" max="22" width="7.28515625" style="1" customWidth="1"/>
  </cols>
  <sheetData>
    <row r="1" spans="1:22" ht="15.75" x14ac:dyDescent="0.25">
      <c r="A1" s="87"/>
      <c r="B1" s="88"/>
      <c r="C1" s="89"/>
      <c r="D1" s="54" t="s">
        <v>25</v>
      </c>
      <c r="E1" s="55"/>
      <c r="F1" s="55"/>
      <c r="G1" s="55"/>
      <c r="H1" s="55"/>
      <c r="I1" s="55"/>
      <c r="J1" s="55"/>
      <c r="K1" s="55"/>
      <c r="L1" s="55"/>
      <c r="M1" s="56"/>
      <c r="N1" s="39"/>
      <c r="O1" s="39"/>
      <c r="P1" s="39"/>
      <c r="Q1" s="39"/>
      <c r="R1" s="39"/>
      <c r="S1" s="5"/>
      <c r="T1" s="5"/>
      <c r="U1" s="5"/>
      <c r="V1" s="39"/>
    </row>
    <row r="3" spans="1:22" ht="15.75" thickBot="1" x14ac:dyDescent="0.3">
      <c r="A3" s="29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5.75" thickTop="1" x14ac:dyDescent="0.25">
      <c r="A4" s="10"/>
      <c r="B4" s="14"/>
      <c r="C4" s="22" t="s">
        <v>9</v>
      </c>
      <c r="D4" s="57"/>
      <c r="E4" s="57"/>
      <c r="F4" s="58"/>
      <c r="G4" s="16" t="s">
        <v>9</v>
      </c>
      <c r="H4" s="83"/>
      <c r="I4" s="83"/>
      <c r="J4" s="84"/>
      <c r="K4" s="16" t="s">
        <v>9</v>
      </c>
      <c r="L4" s="51"/>
      <c r="M4" s="52"/>
      <c r="N4" s="53"/>
      <c r="O4" s="16" t="s">
        <v>9</v>
      </c>
      <c r="P4" s="83"/>
      <c r="Q4" s="83"/>
      <c r="R4" s="84"/>
      <c r="S4" s="16" t="s">
        <v>9</v>
      </c>
      <c r="T4" s="51"/>
      <c r="U4" s="52"/>
      <c r="V4" s="53"/>
    </row>
    <row r="5" spans="1:22" ht="15.75" thickBot="1" x14ac:dyDescent="0.3">
      <c r="A5" s="11"/>
      <c r="B5" s="15"/>
      <c r="C5" s="23" t="s">
        <v>10</v>
      </c>
      <c r="D5" s="65"/>
      <c r="E5" s="65"/>
      <c r="F5" s="66"/>
      <c r="G5" s="21" t="s">
        <v>10</v>
      </c>
      <c r="H5" s="85"/>
      <c r="I5" s="85"/>
      <c r="J5" s="86"/>
      <c r="K5" s="21" t="s">
        <v>10</v>
      </c>
      <c r="L5" s="67"/>
      <c r="M5" s="68"/>
      <c r="N5" s="69"/>
      <c r="O5" s="21" t="s">
        <v>10</v>
      </c>
      <c r="P5" s="85"/>
      <c r="Q5" s="85"/>
      <c r="R5" s="86"/>
      <c r="S5" s="21" t="s">
        <v>10</v>
      </c>
      <c r="T5" s="67"/>
      <c r="U5" s="68"/>
      <c r="V5" s="69"/>
    </row>
    <row r="6" spans="1:22" ht="15.75" thickTop="1" x14ac:dyDescent="0.25">
      <c r="A6" s="59" t="s">
        <v>19</v>
      </c>
      <c r="B6" s="60" t="s">
        <v>20</v>
      </c>
      <c r="C6" s="61" t="s">
        <v>18</v>
      </c>
      <c r="D6" s="62"/>
      <c r="E6" s="62"/>
      <c r="F6" s="63"/>
      <c r="G6" s="64" t="s">
        <v>18</v>
      </c>
      <c r="H6" s="62"/>
      <c r="I6" s="62"/>
      <c r="J6" s="63"/>
      <c r="K6" s="64" t="s">
        <v>18</v>
      </c>
      <c r="L6" s="62"/>
      <c r="M6" s="62"/>
      <c r="N6" s="63"/>
      <c r="O6" s="64" t="s">
        <v>24</v>
      </c>
      <c r="P6" s="62"/>
      <c r="Q6" s="62"/>
      <c r="R6" s="63"/>
      <c r="S6" s="64" t="s">
        <v>18</v>
      </c>
      <c r="T6" s="62"/>
      <c r="U6" s="62"/>
      <c r="V6" s="63"/>
    </row>
    <row r="7" spans="1:22" x14ac:dyDescent="0.25">
      <c r="A7" s="59"/>
      <c r="B7" s="60"/>
      <c r="C7" s="24" t="s">
        <v>0</v>
      </c>
      <c r="D7" s="2" t="s">
        <v>1</v>
      </c>
      <c r="E7" s="2" t="s">
        <v>2</v>
      </c>
      <c r="F7" s="18" t="s">
        <v>3</v>
      </c>
      <c r="G7" s="12" t="s">
        <v>0</v>
      </c>
      <c r="H7" s="2" t="s">
        <v>1</v>
      </c>
      <c r="I7" s="2" t="s">
        <v>2</v>
      </c>
      <c r="J7" s="18" t="s">
        <v>3</v>
      </c>
      <c r="K7" s="12" t="s">
        <v>0</v>
      </c>
      <c r="L7" s="2" t="s">
        <v>1</v>
      </c>
      <c r="M7" s="2" t="s">
        <v>2</v>
      </c>
      <c r="N7" s="18" t="s">
        <v>3</v>
      </c>
      <c r="O7" s="12" t="s">
        <v>0</v>
      </c>
      <c r="P7" s="2" t="s">
        <v>1</v>
      </c>
      <c r="Q7" s="2" t="s">
        <v>2</v>
      </c>
      <c r="R7" s="18" t="s">
        <v>3</v>
      </c>
      <c r="S7" s="12" t="s">
        <v>0</v>
      </c>
      <c r="T7" s="2" t="s">
        <v>1</v>
      </c>
      <c r="U7" s="2" t="s">
        <v>2</v>
      </c>
      <c r="V7" s="18" t="s">
        <v>3</v>
      </c>
    </row>
    <row r="8" spans="1:22" x14ac:dyDescent="0.25">
      <c r="A8" s="3" t="s">
        <v>4</v>
      </c>
      <c r="B8" s="30">
        <v>0</v>
      </c>
      <c r="C8" s="40"/>
      <c r="D8" s="41"/>
      <c r="E8" s="41"/>
      <c r="F8" s="42"/>
      <c r="G8" s="43"/>
      <c r="H8" s="41"/>
      <c r="I8" s="41"/>
      <c r="J8" s="42"/>
      <c r="K8" s="43"/>
      <c r="L8" s="41"/>
      <c r="M8" s="41"/>
      <c r="N8" s="42"/>
      <c r="O8" s="43"/>
      <c r="P8" s="41"/>
      <c r="Q8" s="41"/>
      <c r="R8" s="42"/>
      <c r="S8" s="43"/>
      <c r="T8" s="41"/>
      <c r="U8" s="41"/>
      <c r="V8" s="42"/>
    </row>
    <row r="9" spans="1:22" x14ac:dyDescent="0.25">
      <c r="A9" s="3" t="s">
        <v>5</v>
      </c>
      <c r="B9" s="30">
        <v>2</v>
      </c>
      <c r="C9" s="31"/>
      <c r="D9" s="32"/>
      <c r="E9" s="32"/>
      <c r="F9" s="33"/>
      <c r="G9" s="77"/>
      <c r="H9" s="78"/>
      <c r="I9" s="78"/>
      <c r="J9" s="79"/>
      <c r="K9" s="34"/>
      <c r="L9" s="32"/>
      <c r="M9" s="32"/>
      <c r="N9" s="33"/>
      <c r="O9" s="77"/>
      <c r="P9" s="78"/>
      <c r="Q9" s="78"/>
      <c r="R9" s="79"/>
      <c r="S9" s="34"/>
      <c r="T9" s="32"/>
      <c r="U9" s="32"/>
      <c r="V9" s="33"/>
    </row>
    <row r="10" spans="1:22" x14ac:dyDescent="0.25">
      <c r="A10" s="3" t="s">
        <v>6</v>
      </c>
      <c r="B10" s="30">
        <v>4</v>
      </c>
      <c r="C10" s="31"/>
      <c r="D10" s="32"/>
      <c r="E10" s="32"/>
      <c r="F10" s="33"/>
      <c r="G10" s="77"/>
      <c r="H10" s="78"/>
      <c r="I10" s="78"/>
      <c r="J10" s="79"/>
      <c r="K10" s="34"/>
      <c r="L10" s="32"/>
      <c r="M10" s="32"/>
      <c r="N10" s="33"/>
      <c r="O10" s="77"/>
      <c r="P10" s="78"/>
      <c r="Q10" s="78"/>
      <c r="R10" s="79"/>
      <c r="S10" s="34"/>
      <c r="T10" s="32"/>
      <c r="U10" s="32"/>
      <c r="V10" s="33"/>
    </row>
    <row r="11" spans="1:22" x14ac:dyDescent="0.25">
      <c r="A11" s="9" t="s">
        <v>7</v>
      </c>
      <c r="B11" s="35">
        <v>2</v>
      </c>
      <c r="C11" s="44"/>
      <c r="D11" s="45"/>
      <c r="E11" s="45"/>
      <c r="F11" s="46"/>
      <c r="G11" s="80"/>
      <c r="H11" s="81"/>
      <c r="I11" s="81"/>
      <c r="J11" s="82"/>
      <c r="K11" s="38"/>
      <c r="L11" s="36"/>
      <c r="M11" s="36"/>
      <c r="N11" s="37"/>
      <c r="O11" s="80"/>
      <c r="P11" s="81"/>
      <c r="Q11" s="81"/>
      <c r="R11" s="82"/>
      <c r="S11" s="38"/>
      <c r="T11" s="36"/>
      <c r="U11" s="36"/>
      <c r="V11" s="37"/>
    </row>
    <row r="12" spans="1:22" x14ac:dyDescent="0.25">
      <c r="A12" s="3" t="s">
        <v>8</v>
      </c>
      <c r="B12" s="30">
        <v>2</v>
      </c>
      <c r="C12" s="47"/>
      <c r="D12" s="48"/>
      <c r="E12" s="48"/>
      <c r="F12" s="49"/>
      <c r="G12" s="77"/>
      <c r="H12" s="78"/>
      <c r="I12" s="78"/>
      <c r="J12" s="79"/>
      <c r="K12" s="50"/>
      <c r="L12" s="48"/>
      <c r="M12" s="48"/>
      <c r="N12" s="49"/>
      <c r="O12" s="77"/>
      <c r="P12" s="78"/>
      <c r="Q12" s="78"/>
      <c r="R12" s="79"/>
      <c r="S12" s="50"/>
      <c r="T12" s="48"/>
      <c r="U12" s="48"/>
      <c r="V12" s="49"/>
    </row>
    <row r="13" spans="1:22" ht="16.5" thickBot="1" x14ac:dyDescent="0.3">
      <c r="A13" s="4" t="s">
        <v>11</v>
      </c>
      <c r="B13" s="13" t="s">
        <v>12</v>
      </c>
      <c r="C13" s="90" t="str">
        <f>IF(COUNTBLANK(C20)=0,C20,IF(COUNTBLANK(C21)=0,C21,ROUND(($B17*C18+$B18*D18+$B19*E18+$B20*F18),0)))</f>
        <v>NON EVALUE</v>
      </c>
      <c r="D13" s="91"/>
      <c r="E13" s="91"/>
      <c r="F13" s="92"/>
      <c r="G13" s="71" t="str">
        <f>IF(COUNTBLANK(G20)=0,G20,IF(COUNTBLANK(G21)=0,G21,ROUND(($B17*G18+$B18*H18+$B19*I18+$B20*J18),0)))</f>
        <v>NON EVALUE</v>
      </c>
      <c r="H13" s="72"/>
      <c r="I13" s="72"/>
      <c r="J13" s="73"/>
      <c r="K13" s="90" t="str">
        <f>IF(COUNTBLANK(K20)=0,K20,IF(COUNTBLANK(K21)=0,K21,ROUND(($B17*K18+$B18*L18+$B19*M18+$B20*N18),0)))</f>
        <v>NON EVALUE</v>
      </c>
      <c r="L13" s="91"/>
      <c r="M13" s="91"/>
      <c r="N13" s="92"/>
      <c r="O13" s="71" t="str">
        <f>IF(COUNTBLANK(O20)=0,O20,IF(COUNTBLANK(O21)=0,O21,ROUND(($B17*O18+$B18*P18+$B19*Q18+$B20*R18),0)))</f>
        <v>NON EVALUE</v>
      </c>
      <c r="P13" s="72"/>
      <c r="Q13" s="72"/>
      <c r="R13" s="73"/>
      <c r="S13" s="90" t="str">
        <f>IF(COUNTBLANK(S20)=0,S20,IF(COUNTBLANK(S21)=0,S21,ROUND(($B17*S18+$B18*T18+$B19*U18+$B20*V18),0)))</f>
        <v>NON EVALUE</v>
      </c>
      <c r="T13" s="91"/>
      <c r="U13" s="91"/>
      <c r="V13" s="92"/>
    </row>
    <row r="14" spans="1:22" ht="15.75" thickTop="1" x14ac:dyDescent="0.25"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6" spans="1:22" x14ac:dyDescent="0.25">
      <c r="A16" s="74" t="s">
        <v>21</v>
      </c>
      <c r="B16" s="75"/>
      <c r="C16" s="70" t="s">
        <v>22</v>
      </c>
      <c r="D16" s="70"/>
      <c r="E16" s="70"/>
      <c r="F16" s="70"/>
      <c r="G16" s="70" t="s">
        <v>22</v>
      </c>
      <c r="H16" s="70"/>
      <c r="I16" s="70"/>
      <c r="J16" s="70"/>
      <c r="K16" s="70" t="s">
        <v>22</v>
      </c>
      <c r="L16" s="70"/>
      <c r="M16" s="70"/>
      <c r="N16" s="70"/>
      <c r="O16" s="70" t="s">
        <v>22</v>
      </c>
      <c r="P16" s="70"/>
      <c r="Q16" s="70"/>
      <c r="R16" s="70"/>
      <c r="S16" s="70" t="s">
        <v>22</v>
      </c>
      <c r="T16" s="70"/>
      <c r="U16" s="70"/>
      <c r="V16" s="70"/>
    </row>
    <row r="17" spans="1:22" x14ac:dyDescent="0.25">
      <c r="A17" s="25" t="s">
        <v>13</v>
      </c>
      <c r="B17" s="26">
        <v>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0</v>
      </c>
      <c r="H17" s="2" t="s">
        <v>1</v>
      </c>
      <c r="I17" s="2" t="s">
        <v>2</v>
      </c>
      <c r="J17" s="2" t="s">
        <v>3</v>
      </c>
      <c r="K17" s="2" t="s">
        <v>0</v>
      </c>
      <c r="L17" s="2" t="s">
        <v>1</v>
      </c>
      <c r="M17" s="2" t="s">
        <v>2</v>
      </c>
      <c r="N17" s="2" t="s">
        <v>3</v>
      </c>
      <c r="O17" s="2" t="s">
        <v>0</v>
      </c>
      <c r="P17" s="2" t="s">
        <v>1</v>
      </c>
      <c r="Q17" s="2" t="s">
        <v>2</v>
      </c>
      <c r="R17" s="2" t="s">
        <v>3</v>
      </c>
      <c r="S17" s="2" t="s">
        <v>0</v>
      </c>
      <c r="T17" s="2" t="s">
        <v>1</v>
      </c>
      <c r="U17" s="2" t="s">
        <v>2</v>
      </c>
      <c r="V17" s="2" t="s">
        <v>3</v>
      </c>
    </row>
    <row r="18" spans="1:22" x14ac:dyDescent="0.25">
      <c r="A18" s="25" t="s">
        <v>14</v>
      </c>
      <c r="B18" s="26">
        <v>1.5</v>
      </c>
      <c r="C18" s="28">
        <f t="shared" ref="C18:V18" si="0">IF(COUNTBLANK(C8)=0,$B$8,0)+IF(COUNTBLANK(C9)=0,$B$9,0)+IF(COUNTBLANK(C10)=0,$B$10,0)+IF(COUNTBLANK(C11)=0,$B$11,0)+IF(COUNTBLANK(C12)=0,$B$12,0)</f>
        <v>0</v>
      </c>
      <c r="D18" s="28">
        <f>IF(COUNTBLANK(D8)=0,$B$8,0)+IF(COUNTBLANK(D9)=0,$B$9,0)+IF(COUNTBLANK(D10)=0,$B$10,0)+IF(COUNTBLANK(D11)=0,$B$11,0)+IF(COUNTBLANK(D12)=0,$B$12,0)</f>
        <v>0</v>
      </c>
      <c r="E18" s="28">
        <f t="shared" si="0"/>
        <v>0</v>
      </c>
      <c r="F18" s="28">
        <f t="shared" si="0"/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8">
        <f t="shared" si="0"/>
        <v>0</v>
      </c>
      <c r="K18" s="28">
        <f t="shared" si="0"/>
        <v>0</v>
      </c>
      <c r="L18" s="28">
        <f t="shared" si="0"/>
        <v>0</v>
      </c>
      <c r="M18" s="28">
        <f t="shared" si="0"/>
        <v>0</v>
      </c>
      <c r="N18" s="28">
        <f t="shared" si="0"/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  <c r="S18" s="28">
        <f t="shared" si="0"/>
        <v>0</v>
      </c>
      <c r="T18" s="28">
        <f t="shared" si="0"/>
        <v>0</v>
      </c>
      <c r="U18" s="28">
        <f t="shared" si="0"/>
        <v>0</v>
      </c>
      <c r="V18" s="28">
        <f t="shared" si="0"/>
        <v>0</v>
      </c>
    </row>
    <row r="19" spans="1:22" x14ac:dyDescent="0.25">
      <c r="A19" s="25" t="s">
        <v>15</v>
      </c>
      <c r="B19" s="26">
        <v>0.75</v>
      </c>
      <c r="C19" s="76"/>
      <c r="D19" s="76"/>
      <c r="E19" s="76"/>
      <c r="F19" s="7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x14ac:dyDescent="0.25">
      <c r="A20" s="25" t="s">
        <v>16</v>
      </c>
      <c r="B20" s="26">
        <v>0.5</v>
      </c>
      <c r="C20" s="76" t="str">
        <f>IF(SUM($B8:$B12)&lt;&gt;10,"ERREUR coefficients","")</f>
        <v/>
      </c>
      <c r="D20" s="76"/>
      <c r="E20" s="76"/>
      <c r="F20" s="76"/>
      <c r="G20" s="76" t="str">
        <f>IF(SUM($B8:$B12)&lt;&gt;10,"ERREUR coefficients","")</f>
        <v/>
      </c>
      <c r="H20" s="76"/>
      <c r="I20" s="76"/>
      <c r="J20" s="76"/>
      <c r="K20" s="76" t="str">
        <f>IF(SUM($B8:$B12)&lt;&gt;10,"ERREUR coefficients","")</f>
        <v/>
      </c>
      <c r="L20" s="76"/>
      <c r="M20" s="76"/>
      <c r="N20" s="76"/>
      <c r="O20" s="76" t="str">
        <f>IF(SUM($B8:$B12)&lt;&gt;10,"ERREUR coefficients","")</f>
        <v/>
      </c>
      <c r="P20" s="76"/>
      <c r="Q20" s="76"/>
      <c r="R20" s="76"/>
      <c r="S20" s="76" t="str">
        <f>IF(SUM($B8:$B12)&lt;&gt;10,"ERREUR coefficients","")</f>
        <v/>
      </c>
      <c r="T20" s="76"/>
      <c r="U20" s="76"/>
      <c r="V20" s="76"/>
    </row>
    <row r="21" spans="1:22" x14ac:dyDescent="0.25">
      <c r="A21" s="27"/>
      <c r="B21" s="27"/>
      <c r="C21" s="76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76"/>
      <c r="E21" s="76"/>
      <c r="F21" s="76"/>
      <c r="G21" s="76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76"/>
      <c r="I21" s="76"/>
      <c r="J21" s="76"/>
      <c r="K21" s="76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76"/>
      <c r="M21" s="76"/>
      <c r="N21" s="76"/>
      <c r="O21" s="76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76"/>
      <c r="Q21" s="76"/>
      <c r="R21" s="76"/>
      <c r="S21" s="76" t="str">
        <f>IF(COUNTBLANK(S8:V12)=20,"NON EVALUE",IF(AND(IF($B8=0,COUNTBLANK(S8:V8)=4,COUNTBLANK(S8:V8)=3),IF($B9=0,COUNTBLANK(S9:V9)=4,COUNTBLANK(S9:V9)=3),IF($B10=0,COUNTBLANK(S10:V10)=4,COUNTBLANK(S10:V10)=3),IF($B11=0,COUNTBLANK(S11:V11)=4,COUNTBLANK(S11:V11)=3),IF($B12=0,COUNTBLANK(S12:V12)=4,COUNTBLANK(S12:V12)=3)),"","ERREUR remplissage"))</f>
        <v>NON EVALUE</v>
      </c>
      <c r="T21" s="76"/>
      <c r="U21" s="76"/>
      <c r="V21" s="76"/>
    </row>
    <row r="22" spans="1:22" x14ac:dyDescent="0.25">
      <c r="A22" s="25" t="s">
        <v>17</v>
      </c>
      <c r="B22" s="26">
        <f>SUM($B8:$B12)</f>
        <v>10</v>
      </c>
      <c r="C22" s="76"/>
      <c r="D22" s="76"/>
      <c r="E22" s="76"/>
      <c r="F22" s="7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x14ac:dyDescent="0.25">
      <c r="A23" s="7"/>
      <c r="B23" s="8"/>
    </row>
  </sheetData>
  <mergeCells count="41">
    <mergeCell ref="O21:R21"/>
    <mergeCell ref="S21:V21"/>
    <mergeCell ref="C22:F22"/>
    <mergeCell ref="C19:F19"/>
    <mergeCell ref="C20:F20"/>
    <mergeCell ref="G20:J20"/>
    <mergeCell ref="K20:N20"/>
    <mergeCell ref="C21:F21"/>
    <mergeCell ref="G21:J21"/>
    <mergeCell ref="K21:N21"/>
    <mergeCell ref="O20:R20"/>
    <mergeCell ref="S20:V20"/>
    <mergeCell ref="A16:B16"/>
    <mergeCell ref="C16:F16"/>
    <mergeCell ref="G16:J16"/>
    <mergeCell ref="K16:N16"/>
    <mergeCell ref="O16:R16"/>
    <mergeCell ref="S16:V16"/>
    <mergeCell ref="O6:R6"/>
    <mergeCell ref="S6:V6"/>
    <mergeCell ref="C13:F13"/>
    <mergeCell ref="G13:J13"/>
    <mergeCell ref="K13:N13"/>
    <mergeCell ref="O13:R13"/>
    <mergeCell ref="S13:V13"/>
    <mergeCell ref="D5:F5"/>
    <mergeCell ref="H5:J5"/>
    <mergeCell ref="L5:N5"/>
    <mergeCell ref="P5:R5"/>
    <mergeCell ref="T5:V5"/>
    <mergeCell ref="A6:A7"/>
    <mergeCell ref="B6:B7"/>
    <mergeCell ref="C6:F6"/>
    <mergeCell ref="G6:J6"/>
    <mergeCell ref="K6:N6"/>
    <mergeCell ref="T4:V4"/>
    <mergeCell ref="D1:M1"/>
    <mergeCell ref="D4:F4"/>
    <mergeCell ref="H4:J4"/>
    <mergeCell ref="L4:N4"/>
    <mergeCell ref="P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évaluation</vt:lpstr>
    </vt:vector>
  </TitlesOfParts>
  <Company>Nom de votre société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GRIESP</dc:creator>
  <cp:lastModifiedBy>Emilie</cp:lastModifiedBy>
  <cp:lastPrinted>2018-11-22T13:55:57Z</cp:lastPrinted>
  <dcterms:created xsi:type="dcterms:W3CDTF">2011-10-24T09:57:56Z</dcterms:created>
  <dcterms:modified xsi:type="dcterms:W3CDTF">2024-06-14T08:10:00Z</dcterms:modified>
</cp:coreProperties>
</file>